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5" documentId="11_90272CDF0189C4D5767C952D44FD36378618DDD0" xr6:coauthVersionLast="47" xr6:coauthVersionMax="47" xr10:uidLastSave="{BB3523C1-646D-400B-BF33-83EF7CB82CB6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L3" i="1" s="1"/>
  <c r="F7" i="1"/>
  <c r="F6" i="1"/>
  <c r="F5" i="1"/>
  <c r="F4" i="1"/>
  <c r="F3" i="1"/>
  <c r="F2" i="1"/>
  <c r="L10" i="1" s="1"/>
  <c r="L6" i="1" l="1"/>
  <c r="L5" i="1"/>
  <c r="L7" i="1"/>
  <c r="L8" i="1"/>
  <c r="L9" i="1"/>
  <c r="L2" i="1"/>
</calcChain>
</file>

<file path=xl/sharedStrings.xml><?xml version="1.0" encoding="utf-8"?>
<sst xmlns="http://schemas.openxmlformats.org/spreadsheetml/2006/main" count="246" uniqueCount="73">
  <si>
    <t>Data di registrazione</t>
  </si>
  <si>
    <t>Nr. lotto</t>
  </si>
  <si>
    <t>Tipo movimento</t>
  </si>
  <si>
    <t>Nr. origine</t>
  </si>
  <si>
    <t>Quantità</t>
  </si>
  <si>
    <t>220600594</t>
  </si>
  <si>
    <t>Consumo</t>
  </si>
  <si>
    <t>1449</t>
  </si>
  <si>
    <t>220601485</t>
  </si>
  <si>
    <t>1449-SO</t>
  </si>
  <si>
    <t>1105/CA</t>
  </si>
  <si>
    <t>220401553</t>
  </si>
  <si>
    <t>2716-AG</t>
  </si>
  <si>
    <t>2716-SO</t>
  </si>
  <si>
    <t>220500988</t>
  </si>
  <si>
    <t>11679</t>
  </si>
  <si>
    <t>220701305</t>
  </si>
  <si>
    <t>3336-CAB/CA</t>
  </si>
  <si>
    <t>3334-CAB/CA</t>
  </si>
  <si>
    <t>3333-CAB/CA</t>
  </si>
  <si>
    <t>3335-CAB/CA</t>
  </si>
  <si>
    <t>2738/CA</t>
  </si>
  <si>
    <t>3300/CA</t>
  </si>
  <si>
    <t>10720</t>
  </si>
  <si>
    <t>986/CA</t>
  </si>
  <si>
    <t>2677/CA</t>
  </si>
  <si>
    <t>1992-SO</t>
  </si>
  <si>
    <t>1992-US</t>
  </si>
  <si>
    <t>1992</t>
  </si>
  <si>
    <t>2856</t>
  </si>
  <si>
    <t>1105</t>
  </si>
  <si>
    <t>1105-US</t>
  </si>
  <si>
    <t>1748-TAVI</t>
  </si>
  <si>
    <t>11482</t>
  </si>
  <si>
    <t>3029</t>
  </si>
  <si>
    <t>3029-PT</t>
  </si>
  <si>
    <t>2738</t>
  </si>
  <si>
    <t>11430</t>
  </si>
  <si>
    <t>2429</t>
  </si>
  <si>
    <t>2429-PT</t>
  </si>
  <si>
    <t>2031</t>
  </si>
  <si>
    <t>2890</t>
  </si>
  <si>
    <t>1660/CA</t>
  </si>
  <si>
    <t>2917</t>
  </si>
  <si>
    <t>2968</t>
  </si>
  <si>
    <t>2059/CA</t>
  </si>
  <si>
    <t>1105-10</t>
  </si>
  <si>
    <t>3327-CAB/CA</t>
  </si>
  <si>
    <t>60425-P</t>
  </si>
  <si>
    <t>30115-DEM-K</t>
  </si>
  <si>
    <t>2917-AG</t>
  </si>
  <si>
    <t>220800352</t>
  </si>
  <si>
    <t>1819-AB/CA</t>
  </si>
  <si>
    <t>2864/CA</t>
  </si>
  <si>
    <t>11810</t>
  </si>
  <si>
    <t>2980</t>
  </si>
  <si>
    <t>986</t>
  </si>
  <si>
    <t>220501867</t>
  </si>
  <si>
    <t>2059</t>
  </si>
  <si>
    <t>3029-AG</t>
  </si>
  <si>
    <t>2158</t>
  </si>
  <si>
    <t>1748</t>
  </si>
  <si>
    <t>ARO006/CA</t>
  </si>
  <si>
    <t>Week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</si>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</sst>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78" totalsRowShown="0">
  <autoFilter ref="A1:E78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8"/>
  <sheetViews>
    <sheetView tabSelected="1" workbookViewId="0">
      <pane ySplit="1" topLeftCell="A2" activePane="bottomLeft" state="frozen"/>
      <selection pane="bottomLeft" activeCell="J2" sqref="J2:L10"/>
    </sheetView>
  </sheetViews>
  <sheetFormatPr defaultRowHeight="14.4" x14ac:dyDescent="0.3"/>
  <cols>
    <col min="1" max="1" width="21.44140625" bestFit="1" customWidth="1"/>
    <col min="2" max="2" width="10.5546875" bestFit="1" customWidth="1"/>
    <col min="3" max="3" width="17.88671875" bestFit="1" customWidth="1"/>
    <col min="4" max="4" width="12.5546875" bestFit="1" customWidth="1"/>
    <col min="5" max="5" width="11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63</v>
      </c>
    </row>
    <row r="2" spans="1:12" x14ac:dyDescent="0.3">
      <c r="A2" s="2">
        <v>44746</v>
      </c>
      <c r="B2" s="3" t="s">
        <v>5</v>
      </c>
      <c r="C2" s="3" t="s">
        <v>6</v>
      </c>
      <c r="D2" s="3" t="s">
        <v>7</v>
      </c>
      <c r="E2" s="4">
        <v>-320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64</v>
      </c>
      <c r="K2" s="5">
        <v>44751</v>
      </c>
      <c r="L2">
        <f>-SUMIFS($E$2:$E$1000,$F$2:$F$1000,J2)</f>
        <v>896.35400000000004</v>
      </c>
    </row>
    <row r="3" spans="1:12" x14ac:dyDescent="0.3">
      <c r="A3" s="2">
        <v>44747</v>
      </c>
      <c r="B3" s="3" t="s">
        <v>8</v>
      </c>
      <c r="C3" s="3" t="s">
        <v>6</v>
      </c>
      <c r="D3" s="3" t="s">
        <v>9</v>
      </c>
      <c r="E3" s="4">
        <v>-320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65</v>
      </c>
      <c r="K3" s="5">
        <v>44758</v>
      </c>
      <c r="L3">
        <f t="shared" ref="L3:L10" si="1">-SUMIFS($E$2:$E$1000,$F$2:$F$1000,J3)</f>
        <v>0</v>
      </c>
    </row>
    <row r="4" spans="1:12" x14ac:dyDescent="0.3">
      <c r="A4" s="2">
        <v>44749</v>
      </c>
      <c r="B4" s="3" t="s">
        <v>8</v>
      </c>
      <c r="C4" s="3" t="s">
        <v>6</v>
      </c>
      <c r="D4" s="3" t="s">
        <v>10</v>
      </c>
      <c r="E4" s="4">
        <v>-21.353999999999999</v>
      </c>
      <c r="F4" t="str">
        <f t="shared" si="0"/>
        <v>Wk1</v>
      </c>
      <c r="J4" t="s">
        <v>66</v>
      </c>
      <c r="K4" s="5">
        <v>44765</v>
      </c>
      <c r="L4">
        <f t="shared" si="1"/>
        <v>112.42500000000001</v>
      </c>
    </row>
    <row r="5" spans="1:12" x14ac:dyDescent="0.3">
      <c r="A5" s="2">
        <v>44750</v>
      </c>
      <c r="B5" s="3" t="s">
        <v>11</v>
      </c>
      <c r="C5" s="3" t="s">
        <v>6</v>
      </c>
      <c r="D5" s="3" t="s">
        <v>12</v>
      </c>
      <c r="E5" s="4">
        <v>-46.715000000000003</v>
      </c>
      <c r="F5" t="str">
        <f t="shared" si="0"/>
        <v>Wk1</v>
      </c>
      <c r="J5" t="s">
        <v>67</v>
      </c>
      <c r="K5" s="5">
        <v>44772</v>
      </c>
      <c r="L5">
        <f t="shared" si="1"/>
        <v>3075.8890000000001</v>
      </c>
    </row>
    <row r="6" spans="1:12" x14ac:dyDescent="0.3">
      <c r="A6" s="2">
        <v>44750</v>
      </c>
      <c r="B6" s="3" t="s">
        <v>11</v>
      </c>
      <c r="C6" s="3" t="s">
        <v>6</v>
      </c>
      <c r="D6" s="3" t="s">
        <v>13</v>
      </c>
      <c r="E6" s="4">
        <v>-23.285</v>
      </c>
      <c r="F6" t="str">
        <f t="shared" si="0"/>
        <v>Wk1</v>
      </c>
      <c r="J6" t="s">
        <v>68</v>
      </c>
      <c r="K6" s="5">
        <v>44779</v>
      </c>
      <c r="L6">
        <f t="shared" si="1"/>
        <v>0</v>
      </c>
    </row>
    <row r="7" spans="1:12" x14ac:dyDescent="0.3">
      <c r="A7" s="2">
        <v>44750</v>
      </c>
      <c r="B7" s="3" t="s">
        <v>5</v>
      </c>
      <c r="C7" s="3" t="s">
        <v>6</v>
      </c>
      <c r="D7" s="3" t="s">
        <v>12</v>
      </c>
      <c r="E7" s="4">
        <v>-109.446</v>
      </c>
      <c r="F7" t="str">
        <f t="shared" si="0"/>
        <v>Wk1</v>
      </c>
      <c r="J7" t="s">
        <v>69</v>
      </c>
      <c r="K7" s="5">
        <v>44786</v>
      </c>
      <c r="L7">
        <f t="shared" si="1"/>
        <v>14.100999999999999</v>
      </c>
    </row>
    <row r="8" spans="1:12" x14ac:dyDescent="0.3">
      <c r="A8" s="2">
        <v>44750</v>
      </c>
      <c r="B8" s="3" t="s">
        <v>5</v>
      </c>
      <c r="C8" s="3" t="s">
        <v>6</v>
      </c>
      <c r="D8" s="3" t="s">
        <v>13</v>
      </c>
      <c r="E8" s="4">
        <v>-54.554000000000002</v>
      </c>
      <c r="F8" t="str">
        <f t="shared" si="0"/>
        <v>Wk1</v>
      </c>
      <c r="J8" t="s">
        <v>70</v>
      </c>
      <c r="K8" s="5">
        <v>44793</v>
      </c>
      <c r="L8">
        <f t="shared" si="1"/>
        <v>0</v>
      </c>
    </row>
    <row r="9" spans="1:12" x14ac:dyDescent="0.3">
      <c r="A9" s="2">
        <v>44750</v>
      </c>
      <c r="B9" s="3" t="s">
        <v>14</v>
      </c>
      <c r="C9" s="3" t="s">
        <v>6</v>
      </c>
      <c r="D9" s="3" t="s">
        <v>15</v>
      </c>
      <c r="E9" s="4">
        <v>-1</v>
      </c>
      <c r="F9" t="str">
        <f t="shared" si="0"/>
        <v>Wk1</v>
      </c>
      <c r="J9" t="s">
        <v>71</v>
      </c>
      <c r="K9" s="5">
        <v>44800</v>
      </c>
      <c r="L9">
        <f t="shared" si="1"/>
        <v>816.83999999999992</v>
      </c>
    </row>
    <row r="10" spans="1:12" x14ac:dyDescent="0.3">
      <c r="A10" s="2">
        <v>44760</v>
      </c>
      <c r="B10" s="3" t="s">
        <v>16</v>
      </c>
      <c r="C10" s="3" t="s">
        <v>6</v>
      </c>
      <c r="D10" s="3" t="s">
        <v>17</v>
      </c>
      <c r="E10" s="4">
        <v>-4.5</v>
      </c>
      <c r="F10" t="str">
        <f t="shared" si="0"/>
        <v>Wk3</v>
      </c>
      <c r="J10" t="s">
        <v>72</v>
      </c>
      <c r="K10" s="5">
        <v>44807</v>
      </c>
      <c r="L10">
        <f t="shared" si="1"/>
        <v>1424.4</v>
      </c>
    </row>
    <row r="11" spans="1:12" x14ac:dyDescent="0.3">
      <c r="A11" s="2">
        <v>44760</v>
      </c>
      <c r="B11" s="3" t="s">
        <v>16</v>
      </c>
      <c r="C11" s="3" t="s">
        <v>6</v>
      </c>
      <c r="D11" s="3" t="s">
        <v>18</v>
      </c>
      <c r="E11" s="4">
        <v>-1.1399999999999999</v>
      </c>
      <c r="F11" t="str">
        <f t="shared" si="0"/>
        <v>Wk3</v>
      </c>
    </row>
    <row r="12" spans="1:12" x14ac:dyDescent="0.3">
      <c r="A12" s="2">
        <v>44760</v>
      </c>
      <c r="B12" s="3" t="s">
        <v>16</v>
      </c>
      <c r="C12" s="3" t="s">
        <v>6</v>
      </c>
      <c r="D12" s="3" t="s">
        <v>19</v>
      </c>
      <c r="E12" s="4">
        <v>-1.6659999999999999</v>
      </c>
      <c r="F12" t="str">
        <f t="shared" si="0"/>
        <v>Wk3</v>
      </c>
    </row>
    <row r="13" spans="1:12" x14ac:dyDescent="0.3">
      <c r="A13" s="2">
        <v>44760</v>
      </c>
      <c r="B13" s="3" t="s">
        <v>16</v>
      </c>
      <c r="C13" s="3" t="s">
        <v>6</v>
      </c>
      <c r="D13" s="3" t="s">
        <v>20</v>
      </c>
      <c r="E13" s="4">
        <v>-0.72799999999999998</v>
      </c>
      <c r="F13" t="str">
        <f t="shared" si="0"/>
        <v>Wk3</v>
      </c>
    </row>
    <row r="14" spans="1:12" x14ac:dyDescent="0.3">
      <c r="A14" s="2">
        <v>44764</v>
      </c>
      <c r="B14" s="3" t="s">
        <v>16</v>
      </c>
      <c r="C14" s="3" t="s">
        <v>6</v>
      </c>
      <c r="D14" s="3" t="s">
        <v>21</v>
      </c>
      <c r="E14" s="4">
        <v>-4</v>
      </c>
      <c r="F14" t="str">
        <f t="shared" si="0"/>
        <v>Wk3</v>
      </c>
    </row>
    <row r="15" spans="1:12" x14ac:dyDescent="0.3">
      <c r="A15" s="2">
        <v>44764</v>
      </c>
      <c r="B15" s="3" t="s">
        <v>16</v>
      </c>
      <c r="C15" s="3" t="s">
        <v>6</v>
      </c>
      <c r="D15" s="3" t="s">
        <v>21</v>
      </c>
      <c r="E15" s="4">
        <v>-4</v>
      </c>
      <c r="F15" t="str">
        <f t="shared" si="0"/>
        <v>Wk3</v>
      </c>
    </row>
    <row r="16" spans="1:12" x14ac:dyDescent="0.3">
      <c r="A16" s="2">
        <v>44764</v>
      </c>
      <c r="B16" s="3" t="s">
        <v>16</v>
      </c>
      <c r="C16" s="3" t="s">
        <v>6</v>
      </c>
      <c r="D16" s="3" t="s">
        <v>10</v>
      </c>
      <c r="E16" s="4">
        <v>-37.741</v>
      </c>
      <c r="F16" t="str">
        <f t="shared" si="0"/>
        <v>Wk3</v>
      </c>
    </row>
    <row r="17" spans="1:6" x14ac:dyDescent="0.3">
      <c r="A17" s="2">
        <v>44764</v>
      </c>
      <c r="B17" s="3" t="s">
        <v>16</v>
      </c>
      <c r="C17" s="3" t="s">
        <v>6</v>
      </c>
      <c r="D17" s="3" t="s">
        <v>22</v>
      </c>
      <c r="E17" s="4">
        <v>-5</v>
      </c>
      <c r="F17" t="str">
        <f t="shared" si="0"/>
        <v>Wk3</v>
      </c>
    </row>
    <row r="18" spans="1:6" x14ac:dyDescent="0.3">
      <c r="A18" s="2">
        <v>44764</v>
      </c>
      <c r="B18" s="3" t="s">
        <v>16</v>
      </c>
      <c r="C18" s="3" t="s">
        <v>6</v>
      </c>
      <c r="D18" s="3" t="s">
        <v>23</v>
      </c>
      <c r="E18" s="4">
        <v>-40.5</v>
      </c>
      <c r="F18" t="str">
        <f t="shared" si="0"/>
        <v>Wk3</v>
      </c>
    </row>
    <row r="19" spans="1:6" x14ac:dyDescent="0.3">
      <c r="A19" s="2">
        <v>44764</v>
      </c>
      <c r="B19" s="3" t="s">
        <v>16</v>
      </c>
      <c r="C19" s="3" t="s">
        <v>6</v>
      </c>
      <c r="D19" s="3" t="s">
        <v>24</v>
      </c>
      <c r="E19" s="4">
        <v>-0.82499999999999996</v>
      </c>
      <c r="F19" t="str">
        <f t="shared" si="0"/>
        <v>Wk3</v>
      </c>
    </row>
    <row r="20" spans="1:6" x14ac:dyDescent="0.3">
      <c r="A20" s="2">
        <v>44764</v>
      </c>
      <c r="B20" s="3" t="s">
        <v>16</v>
      </c>
      <c r="C20" s="3" t="s">
        <v>6</v>
      </c>
      <c r="D20" s="3" t="s">
        <v>24</v>
      </c>
      <c r="E20" s="4">
        <v>-0.82499999999999996</v>
      </c>
      <c r="F20" t="str">
        <f t="shared" si="0"/>
        <v>Wk3</v>
      </c>
    </row>
    <row r="21" spans="1:6" x14ac:dyDescent="0.3">
      <c r="A21" s="2">
        <v>44764</v>
      </c>
      <c r="B21" s="3" t="s">
        <v>16</v>
      </c>
      <c r="C21" s="3" t="s">
        <v>6</v>
      </c>
      <c r="D21" s="3" t="s">
        <v>25</v>
      </c>
      <c r="E21" s="4">
        <v>-11.5</v>
      </c>
      <c r="F21" t="str">
        <f t="shared" si="0"/>
        <v>Wk3</v>
      </c>
    </row>
    <row r="22" spans="1:6" x14ac:dyDescent="0.3">
      <c r="A22" s="2">
        <v>44767</v>
      </c>
      <c r="B22" s="3" t="s">
        <v>16</v>
      </c>
      <c r="C22" s="3" t="s">
        <v>6</v>
      </c>
      <c r="D22" s="3" t="s">
        <v>26</v>
      </c>
      <c r="E22" s="4">
        <v>-87.5</v>
      </c>
      <c r="F22" t="str">
        <f t="shared" si="0"/>
        <v>Wk4</v>
      </c>
    </row>
    <row r="23" spans="1:6" x14ac:dyDescent="0.3">
      <c r="A23" s="2">
        <v>44767</v>
      </c>
      <c r="B23" s="3" t="s">
        <v>16</v>
      </c>
      <c r="C23" s="3" t="s">
        <v>6</v>
      </c>
      <c r="D23" s="3" t="s">
        <v>27</v>
      </c>
      <c r="E23" s="4">
        <v>-87.5</v>
      </c>
      <c r="F23" t="str">
        <f t="shared" si="0"/>
        <v>Wk4</v>
      </c>
    </row>
    <row r="24" spans="1:6" x14ac:dyDescent="0.3">
      <c r="A24" s="2">
        <v>44767</v>
      </c>
      <c r="B24" s="3" t="s">
        <v>16</v>
      </c>
      <c r="C24" s="3" t="s">
        <v>6</v>
      </c>
      <c r="D24" s="3" t="s">
        <v>27</v>
      </c>
      <c r="E24" s="4">
        <v>-87.5</v>
      </c>
      <c r="F24" t="str">
        <f t="shared" si="0"/>
        <v>Wk4</v>
      </c>
    </row>
    <row r="25" spans="1:6" x14ac:dyDescent="0.3">
      <c r="A25" s="2">
        <v>44767</v>
      </c>
      <c r="B25" s="3" t="s">
        <v>16</v>
      </c>
      <c r="C25" s="3" t="s">
        <v>6</v>
      </c>
      <c r="D25" s="3" t="s">
        <v>28</v>
      </c>
      <c r="E25" s="4">
        <v>-87.5</v>
      </c>
      <c r="F25" t="str">
        <f t="shared" si="0"/>
        <v>Wk4</v>
      </c>
    </row>
    <row r="26" spans="1:6" x14ac:dyDescent="0.3">
      <c r="A26" s="2">
        <v>44767</v>
      </c>
      <c r="B26" s="3" t="s">
        <v>16</v>
      </c>
      <c r="C26" s="3" t="s">
        <v>6</v>
      </c>
      <c r="D26" s="3" t="s">
        <v>29</v>
      </c>
      <c r="E26" s="4">
        <v>-100</v>
      </c>
      <c r="F26" t="str">
        <f t="shared" si="0"/>
        <v>Wk4</v>
      </c>
    </row>
    <row r="27" spans="1:6" x14ac:dyDescent="0.3">
      <c r="A27" s="2">
        <v>44767</v>
      </c>
      <c r="B27" s="3" t="s">
        <v>16</v>
      </c>
      <c r="C27" s="3" t="s">
        <v>6</v>
      </c>
      <c r="D27" s="3" t="s">
        <v>30</v>
      </c>
      <c r="E27" s="4">
        <v>-250</v>
      </c>
      <c r="F27" t="str">
        <f t="shared" si="0"/>
        <v>Wk4</v>
      </c>
    </row>
    <row r="28" spans="1:6" x14ac:dyDescent="0.3">
      <c r="A28" s="2">
        <v>44767</v>
      </c>
      <c r="B28" s="3" t="s">
        <v>16</v>
      </c>
      <c r="C28" s="3" t="s">
        <v>6</v>
      </c>
      <c r="D28" s="3" t="s">
        <v>31</v>
      </c>
      <c r="E28" s="4">
        <v>-145.34899999999999</v>
      </c>
      <c r="F28" t="str">
        <f t="shared" si="0"/>
        <v>Wk4</v>
      </c>
    </row>
    <row r="29" spans="1:6" x14ac:dyDescent="0.3">
      <c r="A29" s="2">
        <v>44767</v>
      </c>
      <c r="B29" s="3" t="s">
        <v>16</v>
      </c>
      <c r="C29" s="3" t="s">
        <v>6</v>
      </c>
      <c r="D29" s="3" t="s">
        <v>30</v>
      </c>
      <c r="E29" s="4">
        <v>-104.651</v>
      </c>
      <c r="F29" t="str">
        <f t="shared" si="0"/>
        <v>Wk4</v>
      </c>
    </row>
    <row r="30" spans="1:6" x14ac:dyDescent="0.3">
      <c r="A30" s="2">
        <v>44768</v>
      </c>
      <c r="B30" s="3" t="s">
        <v>16</v>
      </c>
      <c r="C30" s="3" t="s">
        <v>6</v>
      </c>
      <c r="D30" s="3" t="s">
        <v>32</v>
      </c>
      <c r="E30" s="4">
        <v>-83.2</v>
      </c>
      <c r="F30" t="str">
        <f t="shared" si="0"/>
        <v>Wk4</v>
      </c>
    </row>
    <row r="31" spans="1:6" x14ac:dyDescent="0.3">
      <c r="A31" s="2">
        <v>44768</v>
      </c>
      <c r="B31" s="3" t="s">
        <v>16</v>
      </c>
      <c r="C31" s="3" t="s">
        <v>6</v>
      </c>
      <c r="D31" s="3" t="s">
        <v>33</v>
      </c>
      <c r="E31" s="4">
        <v>-224</v>
      </c>
      <c r="F31" t="str">
        <f t="shared" si="0"/>
        <v>Wk4</v>
      </c>
    </row>
    <row r="32" spans="1:6" x14ac:dyDescent="0.3">
      <c r="A32" s="2">
        <v>44768</v>
      </c>
      <c r="B32" s="3" t="s">
        <v>16</v>
      </c>
      <c r="C32" s="3" t="s">
        <v>6</v>
      </c>
      <c r="D32" s="3" t="s">
        <v>34</v>
      </c>
      <c r="E32" s="4">
        <v>-34.109000000000002</v>
      </c>
      <c r="F32" t="str">
        <f t="shared" si="0"/>
        <v>Wk4</v>
      </c>
    </row>
    <row r="33" spans="1:6" x14ac:dyDescent="0.3">
      <c r="A33" s="2">
        <v>44768</v>
      </c>
      <c r="B33" s="3" t="s">
        <v>16</v>
      </c>
      <c r="C33" s="3" t="s">
        <v>6</v>
      </c>
      <c r="D33" s="3" t="s">
        <v>35</v>
      </c>
      <c r="E33" s="4">
        <v>-2.891</v>
      </c>
      <c r="F33" t="str">
        <f t="shared" si="0"/>
        <v>Wk4</v>
      </c>
    </row>
    <row r="34" spans="1:6" x14ac:dyDescent="0.3">
      <c r="A34" s="2">
        <v>44768</v>
      </c>
      <c r="B34" s="3" t="s">
        <v>16</v>
      </c>
      <c r="C34" s="3" t="s">
        <v>6</v>
      </c>
      <c r="D34" s="3" t="s">
        <v>36</v>
      </c>
      <c r="E34" s="4">
        <v>-50</v>
      </c>
      <c r="F34" t="str">
        <f t="shared" si="0"/>
        <v>Wk4</v>
      </c>
    </row>
    <row r="35" spans="1:6" x14ac:dyDescent="0.3">
      <c r="A35" s="2">
        <v>44768</v>
      </c>
      <c r="B35" s="3" t="s">
        <v>16</v>
      </c>
      <c r="C35" s="3" t="s">
        <v>6</v>
      </c>
      <c r="D35" s="3" t="s">
        <v>34</v>
      </c>
      <c r="E35" s="4">
        <v>-37</v>
      </c>
      <c r="F35" t="str">
        <f t="shared" si="0"/>
        <v>Wk4</v>
      </c>
    </row>
    <row r="36" spans="1:6" x14ac:dyDescent="0.3">
      <c r="A36" s="2">
        <v>44768</v>
      </c>
      <c r="B36" s="3" t="s">
        <v>16</v>
      </c>
      <c r="C36" s="3" t="s">
        <v>6</v>
      </c>
      <c r="D36" s="3" t="s">
        <v>37</v>
      </c>
      <c r="E36" s="4">
        <v>-50</v>
      </c>
      <c r="F36" t="str">
        <f t="shared" si="0"/>
        <v>Wk4</v>
      </c>
    </row>
    <row r="37" spans="1:6" x14ac:dyDescent="0.3">
      <c r="A37" s="2">
        <v>44768</v>
      </c>
      <c r="B37" s="3" t="s">
        <v>16</v>
      </c>
      <c r="C37" s="3" t="s">
        <v>6</v>
      </c>
      <c r="D37" s="3" t="s">
        <v>37</v>
      </c>
      <c r="E37" s="4">
        <v>-50</v>
      </c>
      <c r="F37" t="str">
        <f t="shared" si="0"/>
        <v>Wk4</v>
      </c>
    </row>
    <row r="38" spans="1:6" x14ac:dyDescent="0.3">
      <c r="A38" s="2">
        <v>44768</v>
      </c>
      <c r="B38" s="3" t="s">
        <v>16</v>
      </c>
      <c r="C38" s="3" t="s">
        <v>6</v>
      </c>
      <c r="D38" s="3" t="s">
        <v>37</v>
      </c>
      <c r="E38" s="4">
        <v>-50</v>
      </c>
      <c r="F38" t="str">
        <f t="shared" si="0"/>
        <v>Wk4</v>
      </c>
    </row>
    <row r="39" spans="1:6" x14ac:dyDescent="0.3">
      <c r="A39" s="2">
        <v>44768</v>
      </c>
      <c r="B39" s="3" t="s">
        <v>16</v>
      </c>
      <c r="C39" s="3" t="s">
        <v>6</v>
      </c>
      <c r="D39" s="3" t="s">
        <v>36</v>
      </c>
      <c r="E39" s="4">
        <v>-50</v>
      </c>
      <c r="F39" t="str">
        <f t="shared" si="0"/>
        <v>Wk4</v>
      </c>
    </row>
    <row r="40" spans="1:6" x14ac:dyDescent="0.3">
      <c r="A40" s="2">
        <v>44768</v>
      </c>
      <c r="B40" s="3" t="s">
        <v>8</v>
      </c>
      <c r="C40" s="3" t="s">
        <v>6</v>
      </c>
      <c r="D40" s="3" t="s">
        <v>38</v>
      </c>
      <c r="E40" s="4">
        <v>-102.60899999999999</v>
      </c>
      <c r="F40" t="str">
        <f t="shared" si="0"/>
        <v>Wk4</v>
      </c>
    </row>
    <row r="41" spans="1:6" x14ac:dyDescent="0.3">
      <c r="A41" s="2">
        <v>44768</v>
      </c>
      <c r="B41" s="3" t="s">
        <v>8</v>
      </c>
      <c r="C41" s="3" t="s">
        <v>6</v>
      </c>
      <c r="D41" s="3" t="s">
        <v>39</v>
      </c>
      <c r="E41" s="4">
        <v>-17.390999999999998</v>
      </c>
      <c r="F41" t="str">
        <f t="shared" si="0"/>
        <v>Wk4</v>
      </c>
    </row>
    <row r="42" spans="1:6" x14ac:dyDescent="0.3">
      <c r="A42" s="2">
        <v>44768</v>
      </c>
      <c r="B42" s="3" t="s">
        <v>16</v>
      </c>
      <c r="C42" s="3" t="s">
        <v>6</v>
      </c>
      <c r="D42" s="3" t="s">
        <v>21</v>
      </c>
      <c r="E42" s="4">
        <v>-4</v>
      </c>
      <c r="F42" t="str">
        <f t="shared" si="0"/>
        <v>Wk4</v>
      </c>
    </row>
    <row r="43" spans="1:6" x14ac:dyDescent="0.3">
      <c r="A43" s="2">
        <v>44768</v>
      </c>
      <c r="B43" s="3" t="s">
        <v>16</v>
      </c>
      <c r="C43" s="3" t="s">
        <v>6</v>
      </c>
      <c r="D43" s="3" t="s">
        <v>40</v>
      </c>
      <c r="E43" s="4">
        <v>-12.5</v>
      </c>
      <c r="F43" t="str">
        <f t="shared" si="0"/>
        <v>Wk4</v>
      </c>
    </row>
    <row r="44" spans="1:6" x14ac:dyDescent="0.3">
      <c r="A44" s="2">
        <v>44769</v>
      </c>
      <c r="B44" s="3" t="s">
        <v>5</v>
      </c>
      <c r="C44" s="3" t="s">
        <v>6</v>
      </c>
      <c r="D44" s="3" t="s">
        <v>41</v>
      </c>
      <c r="E44" s="4">
        <v>-49</v>
      </c>
      <c r="F44" t="str">
        <f t="shared" si="0"/>
        <v>Wk4</v>
      </c>
    </row>
    <row r="45" spans="1:6" x14ac:dyDescent="0.3">
      <c r="A45" s="2">
        <v>44769</v>
      </c>
      <c r="B45" s="3" t="s">
        <v>16</v>
      </c>
      <c r="C45" s="3" t="s">
        <v>6</v>
      </c>
      <c r="D45" s="3" t="s">
        <v>10</v>
      </c>
      <c r="E45" s="4">
        <v>-12.58</v>
      </c>
      <c r="F45" t="str">
        <f t="shared" si="0"/>
        <v>Wk4</v>
      </c>
    </row>
    <row r="46" spans="1:6" x14ac:dyDescent="0.3">
      <c r="A46" s="2">
        <v>44769</v>
      </c>
      <c r="B46" s="3" t="s">
        <v>14</v>
      </c>
      <c r="C46" s="3" t="s">
        <v>6</v>
      </c>
      <c r="D46" s="3" t="s">
        <v>42</v>
      </c>
      <c r="E46" s="4">
        <v>-21.24</v>
      </c>
      <c r="F46" t="str">
        <f t="shared" si="0"/>
        <v>Wk4</v>
      </c>
    </row>
    <row r="47" spans="1:6" x14ac:dyDescent="0.3">
      <c r="A47" s="2">
        <v>44769</v>
      </c>
      <c r="B47" s="3" t="s">
        <v>14</v>
      </c>
      <c r="C47" s="3" t="s">
        <v>6</v>
      </c>
      <c r="D47" s="3" t="s">
        <v>43</v>
      </c>
      <c r="E47" s="4">
        <v>-320</v>
      </c>
      <c r="F47" t="str">
        <f t="shared" si="0"/>
        <v>Wk4</v>
      </c>
    </row>
    <row r="48" spans="1:6" x14ac:dyDescent="0.3">
      <c r="A48" s="2">
        <v>44769</v>
      </c>
      <c r="B48" s="3" t="s">
        <v>16</v>
      </c>
      <c r="C48" s="3" t="s">
        <v>6</v>
      </c>
      <c r="D48" s="3" t="s">
        <v>44</v>
      </c>
      <c r="E48" s="4">
        <v>-100</v>
      </c>
      <c r="F48" t="str">
        <f t="shared" si="0"/>
        <v>Wk4</v>
      </c>
    </row>
    <row r="49" spans="1:6" x14ac:dyDescent="0.3">
      <c r="A49" s="2">
        <v>44769</v>
      </c>
      <c r="B49" s="3" t="s">
        <v>16</v>
      </c>
      <c r="C49" s="3" t="s">
        <v>6</v>
      </c>
      <c r="D49" s="3" t="s">
        <v>45</v>
      </c>
      <c r="E49" s="4">
        <v>-0.8</v>
      </c>
      <c r="F49" t="str">
        <f t="shared" si="0"/>
        <v>Wk4</v>
      </c>
    </row>
    <row r="50" spans="1:6" x14ac:dyDescent="0.3">
      <c r="A50" s="2">
        <v>44770</v>
      </c>
      <c r="B50" s="3" t="s">
        <v>16</v>
      </c>
      <c r="C50" s="3" t="s">
        <v>6</v>
      </c>
      <c r="D50" s="3" t="s">
        <v>30</v>
      </c>
      <c r="E50" s="4">
        <v>-177.47499999999999</v>
      </c>
      <c r="F50" t="str">
        <f t="shared" si="0"/>
        <v>Wk4</v>
      </c>
    </row>
    <row r="51" spans="1:6" x14ac:dyDescent="0.3">
      <c r="A51" s="2">
        <v>44770</v>
      </c>
      <c r="B51" s="3" t="s">
        <v>16</v>
      </c>
      <c r="C51" s="3" t="s">
        <v>6</v>
      </c>
      <c r="D51" s="3" t="s">
        <v>46</v>
      </c>
      <c r="E51" s="4">
        <v>-72.525000000000006</v>
      </c>
      <c r="F51" t="str">
        <f t="shared" si="0"/>
        <v>Wk4</v>
      </c>
    </row>
    <row r="52" spans="1:6" x14ac:dyDescent="0.3">
      <c r="A52" s="2">
        <v>44770</v>
      </c>
      <c r="B52" s="3" t="s">
        <v>16</v>
      </c>
      <c r="C52" s="3" t="s">
        <v>6</v>
      </c>
      <c r="D52" s="3" t="s">
        <v>30</v>
      </c>
      <c r="E52" s="4">
        <v>-10.558999999999999</v>
      </c>
      <c r="F52" t="str">
        <f t="shared" si="0"/>
        <v>Wk4</v>
      </c>
    </row>
    <row r="53" spans="1:6" x14ac:dyDescent="0.3">
      <c r="A53" s="2">
        <v>44771</v>
      </c>
      <c r="B53" s="3" t="s">
        <v>16</v>
      </c>
      <c r="C53" s="3" t="s">
        <v>6</v>
      </c>
      <c r="D53" s="3" t="s">
        <v>47</v>
      </c>
      <c r="E53" s="4">
        <v>-5.0000000000000001E-3</v>
      </c>
      <c r="F53" t="str">
        <f t="shared" si="0"/>
        <v>Wk4</v>
      </c>
    </row>
    <row r="54" spans="1:6" x14ac:dyDescent="0.3">
      <c r="A54" s="2">
        <v>44771</v>
      </c>
      <c r="B54" s="3" t="s">
        <v>16</v>
      </c>
      <c r="C54" s="3" t="s">
        <v>6</v>
      </c>
      <c r="D54" s="3" t="s">
        <v>47</v>
      </c>
      <c r="E54" s="4">
        <v>-5.0000000000000001E-3</v>
      </c>
      <c r="F54" t="str">
        <f t="shared" si="0"/>
        <v>Wk4</v>
      </c>
    </row>
    <row r="55" spans="1:6" x14ac:dyDescent="0.3">
      <c r="A55" s="2">
        <v>44771</v>
      </c>
      <c r="B55" s="3" t="s">
        <v>16</v>
      </c>
      <c r="C55" s="3" t="s">
        <v>6</v>
      </c>
      <c r="D55" s="3" t="s">
        <v>48</v>
      </c>
      <c r="E55" s="4">
        <v>-49</v>
      </c>
      <c r="F55" t="str">
        <f t="shared" si="0"/>
        <v>Wk4</v>
      </c>
    </row>
    <row r="56" spans="1:6" x14ac:dyDescent="0.3">
      <c r="A56" s="2">
        <v>44771</v>
      </c>
      <c r="B56" s="3" t="s">
        <v>16</v>
      </c>
      <c r="C56" s="3" t="s">
        <v>6</v>
      </c>
      <c r="D56" s="3" t="s">
        <v>49</v>
      </c>
      <c r="E56" s="4">
        <v>-225</v>
      </c>
      <c r="F56" t="str">
        <f t="shared" si="0"/>
        <v>Wk4</v>
      </c>
    </row>
    <row r="57" spans="1:6" x14ac:dyDescent="0.3">
      <c r="A57" s="2">
        <v>44771</v>
      </c>
      <c r="B57" s="3" t="s">
        <v>16</v>
      </c>
      <c r="C57" s="3" t="s">
        <v>6</v>
      </c>
      <c r="D57" s="3" t="s">
        <v>50</v>
      </c>
      <c r="E57" s="4">
        <v>-320</v>
      </c>
      <c r="F57" t="str">
        <f t="shared" si="0"/>
        <v>Wk4</v>
      </c>
    </row>
    <row r="58" spans="1:6" x14ac:dyDescent="0.3">
      <c r="A58" s="2">
        <v>44782</v>
      </c>
      <c r="B58" s="3" t="s">
        <v>51</v>
      </c>
      <c r="C58" s="3" t="s">
        <v>6</v>
      </c>
      <c r="D58" s="3" t="s">
        <v>52</v>
      </c>
      <c r="E58" s="4">
        <v>-9.0009999999999994</v>
      </c>
      <c r="F58" t="str">
        <f t="shared" si="0"/>
        <v>Wk6</v>
      </c>
    </row>
    <row r="59" spans="1:6" x14ac:dyDescent="0.3">
      <c r="A59" s="2">
        <v>44782</v>
      </c>
      <c r="B59" s="3" t="s">
        <v>51</v>
      </c>
      <c r="C59" s="3" t="s">
        <v>6</v>
      </c>
      <c r="D59" s="3" t="s">
        <v>21</v>
      </c>
      <c r="E59" s="4">
        <v>-4</v>
      </c>
      <c r="F59" t="str">
        <f t="shared" si="0"/>
        <v>Wk6</v>
      </c>
    </row>
    <row r="60" spans="1:6" x14ac:dyDescent="0.3">
      <c r="A60" s="2">
        <v>44783</v>
      </c>
      <c r="B60" s="3" t="s">
        <v>51</v>
      </c>
      <c r="C60" s="3" t="s">
        <v>6</v>
      </c>
      <c r="D60" s="3" t="s">
        <v>53</v>
      </c>
      <c r="E60" s="4">
        <v>-1.1000000000000001</v>
      </c>
      <c r="F60" t="str">
        <f t="shared" si="0"/>
        <v>Wk6</v>
      </c>
    </row>
    <row r="61" spans="1:6" x14ac:dyDescent="0.3">
      <c r="A61" s="2">
        <v>44798</v>
      </c>
      <c r="B61" s="3" t="s">
        <v>51</v>
      </c>
      <c r="C61" s="3" t="s">
        <v>6</v>
      </c>
      <c r="D61" s="3" t="s">
        <v>54</v>
      </c>
      <c r="E61" s="4">
        <v>-80.599999999999994</v>
      </c>
      <c r="F61" t="str">
        <f t="shared" si="0"/>
        <v>Wk8</v>
      </c>
    </row>
    <row r="62" spans="1:6" x14ac:dyDescent="0.3">
      <c r="A62" s="2">
        <v>44798</v>
      </c>
      <c r="B62" s="3" t="s">
        <v>51</v>
      </c>
      <c r="C62" s="3" t="s">
        <v>6</v>
      </c>
      <c r="D62" s="3" t="s">
        <v>42</v>
      </c>
      <c r="E62" s="4">
        <v>-21.24</v>
      </c>
      <c r="F62" t="str">
        <f t="shared" si="0"/>
        <v>Wk8</v>
      </c>
    </row>
    <row r="63" spans="1:6" x14ac:dyDescent="0.3">
      <c r="A63" s="2">
        <v>44799</v>
      </c>
      <c r="B63" s="3" t="s">
        <v>51</v>
      </c>
      <c r="C63" s="3" t="s">
        <v>6</v>
      </c>
      <c r="D63" s="3" t="s">
        <v>22</v>
      </c>
      <c r="E63" s="4">
        <v>-5</v>
      </c>
      <c r="F63" t="str">
        <f t="shared" si="0"/>
        <v>Wk8</v>
      </c>
    </row>
    <row r="64" spans="1:6" x14ac:dyDescent="0.3">
      <c r="A64" s="2">
        <v>44799</v>
      </c>
      <c r="B64" s="3" t="s">
        <v>51</v>
      </c>
      <c r="C64" s="3" t="s">
        <v>6</v>
      </c>
      <c r="D64" s="3" t="s">
        <v>55</v>
      </c>
      <c r="E64" s="4">
        <v>-225</v>
      </c>
      <c r="F64" t="str">
        <f t="shared" si="0"/>
        <v>Wk8</v>
      </c>
    </row>
    <row r="65" spans="1:6" x14ac:dyDescent="0.3">
      <c r="A65" s="2">
        <v>44799</v>
      </c>
      <c r="B65" s="3" t="s">
        <v>51</v>
      </c>
      <c r="C65" s="3" t="s">
        <v>6</v>
      </c>
      <c r="D65" s="3" t="s">
        <v>56</v>
      </c>
      <c r="E65" s="4">
        <v>-225</v>
      </c>
      <c r="F65" t="str">
        <f t="shared" si="0"/>
        <v>Wk8</v>
      </c>
    </row>
    <row r="66" spans="1:6" x14ac:dyDescent="0.3">
      <c r="A66" s="2">
        <v>44799</v>
      </c>
      <c r="B66" s="3" t="s">
        <v>57</v>
      </c>
      <c r="C66" s="3" t="s">
        <v>6</v>
      </c>
      <c r="D66" s="3" t="s">
        <v>58</v>
      </c>
      <c r="E66" s="4">
        <v>-240.6</v>
      </c>
      <c r="F66" t="str">
        <f t="shared" si="0"/>
        <v>Wk8</v>
      </c>
    </row>
    <row r="67" spans="1:6" x14ac:dyDescent="0.3">
      <c r="A67" s="2">
        <v>44799</v>
      </c>
      <c r="B67" s="3" t="s">
        <v>11</v>
      </c>
      <c r="C67" s="3" t="s">
        <v>6</v>
      </c>
      <c r="D67" s="3" t="s">
        <v>58</v>
      </c>
      <c r="E67" s="4">
        <v>-14.932</v>
      </c>
      <c r="F67" t="str">
        <f t="shared" ref="F67:F78" si="2">IF(A67&lt;$K$2,"Wk1",IF(A67&lt;$K$3,"Wk2",IF(A67&lt;$K$4,"Wk3",IF(A67&lt;$K$5,"Wk4",IF(A67&lt;$K$6,"Wk5",IF(A67&lt;$K$7,"Wk6",IF(A67&lt;$K$8,"Wk7",IF(A67&lt;$K$9,"Wk8","Wk9"))))))))</f>
        <v>Wk8</v>
      </c>
    </row>
    <row r="68" spans="1:6" x14ac:dyDescent="0.3">
      <c r="A68" s="2">
        <v>44799</v>
      </c>
      <c r="B68" s="3" t="s">
        <v>14</v>
      </c>
      <c r="C68" s="3" t="s">
        <v>6</v>
      </c>
      <c r="D68" s="3" t="s">
        <v>58</v>
      </c>
      <c r="E68" s="4">
        <v>-4.468</v>
      </c>
      <c r="F68" t="str">
        <f t="shared" si="2"/>
        <v>Wk8</v>
      </c>
    </row>
    <row r="69" spans="1:6" x14ac:dyDescent="0.3">
      <c r="A69" s="2">
        <v>44803</v>
      </c>
      <c r="B69" s="3" t="s">
        <v>51</v>
      </c>
      <c r="C69" s="3" t="s">
        <v>6</v>
      </c>
      <c r="D69" s="3" t="s">
        <v>59</v>
      </c>
      <c r="E69" s="4">
        <v>-37</v>
      </c>
      <c r="F69" t="str">
        <f t="shared" si="2"/>
        <v>Wk9</v>
      </c>
    </row>
    <row r="70" spans="1:6" x14ac:dyDescent="0.3">
      <c r="A70" s="2">
        <v>44803</v>
      </c>
      <c r="B70" s="3" t="s">
        <v>51</v>
      </c>
      <c r="C70" s="3" t="s">
        <v>6</v>
      </c>
      <c r="D70" s="3" t="s">
        <v>60</v>
      </c>
      <c r="E70" s="4">
        <v>-116</v>
      </c>
      <c r="F70" t="str">
        <f t="shared" si="2"/>
        <v>Wk9</v>
      </c>
    </row>
    <row r="71" spans="1:6" x14ac:dyDescent="0.3">
      <c r="A71" s="2">
        <v>44803</v>
      </c>
      <c r="B71" s="3" t="s">
        <v>51</v>
      </c>
      <c r="C71" s="3" t="s">
        <v>6</v>
      </c>
      <c r="D71" s="3" t="s">
        <v>61</v>
      </c>
      <c r="E71" s="4">
        <v>-128</v>
      </c>
      <c r="F71" t="str">
        <f t="shared" si="2"/>
        <v>Wk9</v>
      </c>
    </row>
    <row r="72" spans="1:6" x14ac:dyDescent="0.3">
      <c r="A72" s="2">
        <v>44804</v>
      </c>
      <c r="B72" s="3" t="s">
        <v>51</v>
      </c>
      <c r="C72" s="3" t="s">
        <v>6</v>
      </c>
      <c r="D72" s="3" t="s">
        <v>62</v>
      </c>
      <c r="E72" s="4">
        <v>-1.1499999999999999</v>
      </c>
      <c r="F72" t="str">
        <f t="shared" si="2"/>
        <v>Wk9</v>
      </c>
    </row>
    <row r="73" spans="1:6" x14ac:dyDescent="0.3">
      <c r="A73" s="2">
        <v>44804</v>
      </c>
      <c r="B73" s="3" t="s">
        <v>51</v>
      </c>
      <c r="C73" s="3" t="s">
        <v>6</v>
      </c>
      <c r="D73" s="3" t="s">
        <v>62</v>
      </c>
      <c r="E73" s="4">
        <v>-1.1499999999999999</v>
      </c>
      <c r="F73" t="str">
        <f t="shared" si="2"/>
        <v>Wk9</v>
      </c>
    </row>
    <row r="74" spans="1:6" x14ac:dyDescent="0.3">
      <c r="A74" s="2">
        <v>44804</v>
      </c>
      <c r="B74" s="3" t="s">
        <v>51</v>
      </c>
      <c r="C74" s="3" t="s">
        <v>6</v>
      </c>
      <c r="D74" s="3" t="s">
        <v>30</v>
      </c>
      <c r="E74" s="4">
        <v>-250</v>
      </c>
      <c r="F74" t="str">
        <f t="shared" si="2"/>
        <v>Wk9</v>
      </c>
    </row>
    <row r="75" spans="1:6" x14ac:dyDescent="0.3">
      <c r="A75" s="2">
        <v>44804</v>
      </c>
      <c r="B75" s="3" t="s">
        <v>51</v>
      </c>
      <c r="C75" s="3" t="s">
        <v>6</v>
      </c>
      <c r="D75" s="3" t="s">
        <v>30</v>
      </c>
      <c r="E75" s="4">
        <v>-250</v>
      </c>
      <c r="F75" t="str">
        <f t="shared" si="2"/>
        <v>Wk9</v>
      </c>
    </row>
    <row r="76" spans="1:6" x14ac:dyDescent="0.3">
      <c r="A76" s="2">
        <v>44804</v>
      </c>
      <c r="B76" s="3" t="s">
        <v>51</v>
      </c>
      <c r="C76" s="3" t="s">
        <v>6</v>
      </c>
      <c r="D76" s="3" t="s">
        <v>53</v>
      </c>
      <c r="E76" s="4">
        <v>-1.1000000000000001</v>
      </c>
      <c r="F76" t="str">
        <f t="shared" si="2"/>
        <v>Wk9</v>
      </c>
    </row>
    <row r="77" spans="1:6" x14ac:dyDescent="0.3">
      <c r="A77" s="2">
        <v>44805</v>
      </c>
      <c r="B77" s="3" t="s">
        <v>51</v>
      </c>
      <c r="C77" s="3" t="s">
        <v>6</v>
      </c>
      <c r="D77" s="3" t="s">
        <v>7</v>
      </c>
      <c r="E77" s="4">
        <v>-320</v>
      </c>
      <c r="F77" t="str">
        <f t="shared" si="2"/>
        <v>Wk9</v>
      </c>
    </row>
    <row r="78" spans="1:6" x14ac:dyDescent="0.3">
      <c r="A78" s="2">
        <v>44805</v>
      </c>
      <c r="B78" s="3" t="s">
        <v>51</v>
      </c>
      <c r="C78" s="3" t="s">
        <v>6</v>
      </c>
      <c r="D78" s="3" t="s">
        <v>7</v>
      </c>
      <c r="E78" s="4">
        <v>-320</v>
      </c>
      <c r="F78" t="str">
        <f t="shared" si="2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Iguaran Muñoz</cp:lastModifiedBy>
  <dcterms:modified xsi:type="dcterms:W3CDTF">2022-09-25T17:52:40Z</dcterms:modified>
</cp:coreProperties>
</file>